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http://pbportal.pbbn.int.com:8082/sites/GAdministrativa/Compras/Shared Documents/PUBLICACIONES GACETA/2019/"/>
    </mc:Choice>
  </mc:AlternateContent>
  <xr:revisionPtr revIDLastSave="0" documentId="8_{49FECBC0-881A-4BAA-BD9D-E78F4F59674B}" xr6:coauthVersionLast="31" xr6:coauthVersionMax="31" xr10:uidLastSave="{00000000-0000-0000-0000-000000000000}"/>
  <bookViews>
    <workbookView xWindow="240" yWindow="120" windowWidth="17100" windowHeight="10875" xr2:uid="{00000000-000D-0000-FFFF-FFFF00000000}"/>
  </bookViews>
  <sheets>
    <sheet name="Programa 2019" sheetId="13" r:id="rId1"/>
  </sheets>
  <definedNames>
    <definedName name="_xlnm.Print_Area" localSheetId="0">'Programa 2019'!$A$3:$F$26</definedName>
    <definedName name="_xlnm.Print_Titles" localSheetId="0">'Programa 2019'!$1:$7</definedName>
  </definedNames>
  <calcPr calcId="179017"/>
</workbook>
</file>

<file path=xl/calcChain.xml><?xml version="1.0" encoding="utf-8"?>
<calcChain xmlns="http://schemas.openxmlformats.org/spreadsheetml/2006/main">
  <c r="D28" i="13" l="1"/>
</calcChain>
</file>

<file path=xl/sharedStrings.xml><?xml version="1.0" encoding="utf-8"?>
<sst xmlns="http://schemas.openxmlformats.org/spreadsheetml/2006/main" count="89" uniqueCount="49">
  <si>
    <t>Fuente 
Financiamiento</t>
  </si>
  <si>
    <t>LISTADO PARA PROGRAMA ANUAL DE COMPRAS</t>
  </si>
  <si>
    <t>SEGÚN FORMULACION PRESUPUESTO ORDINARIO</t>
  </si>
  <si>
    <t>Clasificación</t>
  </si>
  <si>
    <t xml:space="preserve">Descripción </t>
  </si>
  <si>
    <t>Bienes</t>
  </si>
  <si>
    <t>Alquiler contenedor de basura y servicio de recoleccion de desechos</t>
  </si>
  <si>
    <t>Codigo 
Presupuestario</t>
  </si>
  <si>
    <t>5.01.05</t>
  </si>
  <si>
    <t>5.01.04</t>
  </si>
  <si>
    <t>1.08.01</t>
  </si>
  <si>
    <t>2.99.01</t>
  </si>
  <si>
    <t>1.06.01</t>
  </si>
  <si>
    <t>1.04.04</t>
  </si>
  <si>
    <t>1.01.99</t>
  </si>
  <si>
    <t>1.08.99</t>
  </si>
  <si>
    <t>1.08.08</t>
  </si>
  <si>
    <t>1.07.02</t>
  </si>
  <si>
    <t>Renovación y adquisición de licenciamientos de software</t>
  </si>
  <si>
    <t>5.02.99</t>
  </si>
  <si>
    <t>Realización de mejoras a la propiedad arrendada</t>
  </si>
  <si>
    <t>Mantenimiento y reparacion otros equipos</t>
  </si>
  <si>
    <t>Mantenimiento equipo computo y sistemas de información</t>
  </si>
  <si>
    <t>1.03.02</t>
  </si>
  <si>
    <t>Realización de actividades protocolarias y sociales</t>
  </si>
  <si>
    <t>5.01.02</t>
  </si>
  <si>
    <t>Adquisición de equipo de transporte</t>
  </si>
  <si>
    <t>Adquisición de hardware</t>
  </si>
  <si>
    <t>Alquiler de vehículos</t>
  </si>
  <si>
    <t>Servicio de seguridad y vigilancia</t>
  </si>
  <si>
    <t>Servicios</t>
  </si>
  <si>
    <t>Alquiler servicio para guardar documentos</t>
  </si>
  <si>
    <t>Adquisicion de útiles y materiales de oficina y de computo</t>
  </si>
  <si>
    <t>Ingresos Corrientes</t>
  </si>
  <si>
    <t>Servicio de Correo y Courier</t>
  </si>
  <si>
    <t>1.02.03</t>
  </si>
  <si>
    <t>Servicio de auditoria externa</t>
  </si>
  <si>
    <t>Monto 
Estimado</t>
  </si>
  <si>
    <t>Materiales y 
Suministros</t>
  </si>
  <si>
    <t>Mantenimiento y reparación de instalaciones y oficinas</t>
  </si>
  <si>
    <t>Contrataciones diversas para publicidad y propaganda</t>
  </si>
  <si>
    <t>Adquisición de equipo y mobiliario para oficina</t>
  </si>
  <si>
    <t>Servicios de gestión y servicios profesionales de apoyo</t>
  </si>
  <si>
    <t>Contratación de pólizas diversas de seguros</t>
  </si>
  <si>
    <t>Contratación de servicios de transporte y hospedaje en el exterior</t>
  </si>
  <si>
    <t>1.05.00</t>
  </si>
  <si>
    <t>BN VALORES PUESTO DE BOLSA S.A.</t>
  </si>
  <si>
    <t>PERIODO 2019</t>
  </si>
  <si>
    <t>5.99.03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</si>
</sst>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3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19">
    <xf numFmtId="0" fontId="0" fillId="0" borderId="0" xfId="0"/>
    <xf numFmtId="0" fontId="1" fillId="24" borderId="0" xfId="0" applyFont="1" applyFill="1"/>
    <xf numFmtId="0" fontId="2" fillId="24" borderId="0" xfId="0" applyFont="1" applyFill="1"/>
    <xf numFmtId="0" fontId="1" fillId="24" borderId="0" xfId="0" applyFont="1" applyFill="1" applyAlignment="1">
      <alignment horizontal="center"/>
    </xf>
    <xf numFmtId="164" fontId="1" fillId="24" borderId="0" xfId="0" applyNumberFormat="1" applyFont="1" applyFill="1"/>
    <xf numFmtId="0" fontId="23" fillId="24" borderId="11" xfId="0" applyFont="1" applyFill="1" applyBorder="1" applyAlignment="1">
      <alignment horizontal="justify" vertical="center"/>
    </xf>
    <xf numFmtId="0" fontId="23" fillId="24" borderId="10" xfId="0" applyFont="1" applyFill="1" applyBorder="1" applyAlignment="1">
      <alignment horizontal="justify" vertical="center"/>
    </xf>
    <xf numFmtId="0" fontId="23" fillId="24" borderId="11" xfId="0" applyFont="1" applyFill="1" applyBorder="1" applyAlignment="1">
      <alignment horizontal="center" vertical="center"/>
    </xf>
    <xf numFmtId="165" fontId="23" fillId="24" borderId="11" xfId="28" applyNumberFormat="1" applyFont="1" applyFill="1" applyBorder="1" applyAlignment="1">
      <alignment horizontal="justify" vertical="center"/>
    </xf>
    <xf numFmtId="0" fontId="23" fillId="24" borderId="10" xfId="0" applyFont="1" applyFill="1" applyBorder="1" applyAlignment="1">
      <alignment horizontal="center" vertical="center"/>
    </xf>
    <xf numFmtId="165" fontId="23" fillId="24" borderId="10" xfId="28" applyNumberFormat="1" applyFont="1" applyFill="1" applyBorder="1" applyAlignment="1">
      <alignment horizontal="justify" vertical="center"/>
    </xf>
    <xf numFmtId="0" fontId="23" fillId="24" borderId="10" xfId="0" applyFont="1" applyFill="1" applyBorder="1" applyAlignment="1">
      <alignment horizontal="center" vertical="center" wrapText="1"/>
    </xf>
    <xf numFmtId="0" fontId="25" fillId="25" borderId="12" xfId="0" applyFont="1" applyFill="1" applyBorder="1"/>
    <xf numFmtId="0" fontId="25" fillId="25" borderId="12" xfId="0" applyFont="1" applyFill="1" applyBorder="1" applyAlignment="1">
      <alignment horizontal="center" vertical="center"/>
    </xf>
    <xf numFmtId="0" fontId="25" fillId="25" borderId="12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2" fillId="26" borderId="11" xfId="0" applyFont="1" applyFill="1" applyBorder="1" applyAlignment="1">
      <alignment horizontal="center" vertical="center"/>
    </xf>
    <xf numFmtId="0" fontId="22" fillId="27" borderId="11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ipervínculo" xfId="35" xr:uid="{00000000-0005-0000-0000-000022000000}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NC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33D8D"/>
      </a:accent1>
      <a:accent2>
        <a:srgbClr val="558ED5"/>
      </a:accent2>
      <a:accent3>
        <a:srgbClr val="95B3D7"/>
      </a:accent3>
      <a:accent4>
        <a:srgbClr val="C1CD23"/>
      </a:accent4>
      <a:accent5>
        <a:srgbClr val="9BBB59"/>
      </a:accent5>
      <a:accent6>
        <a:srgbClr val="D7E4BD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916F0-101E-461C-8B56-01C72F10C824}">
  <sheetPr>
    <tabColor rgb="FFFFC000"/>
    <pageSetUpPr fitToPage="1"/>
  </sheetPr>
  <dimension ref="A2:F33"/>
  <sheetViews>
    <sheetView tabSelected="1" workbookViewId="0">
      <selection activeCell="A2" sqref="A2:F2"/>
    </sheetView>
  </sheetViews>
  <sheetFormatPr defaultColWidth="9.140625" defaultRowHeight="12.75" x14ac:dyDescent="0.2"/>
  <cols>
    <col min="1" max="1" width="5.5703125" style="1" customWidth="1"/>
    <col min="2" max="2" width="60.5703125" style="1" customWidth="1"/>
    <col min="3" max="3" width="18.5703125" style="3" bestFit="1" customWidth="1"/>
    <col min="4" max="4" width="17" style="1" customWidth="1"/>
    <col min="5" max="5" width="23.85546875" style="3" customWidth="1"/>
    <col min="6" max="6" width="21.28515625" style="3" customWidth="1"/>
    <col min="7" max="16384" width="9.140625" style="1"/>
  </cols>
  <sheetData>
    <row r="2" spans="1:6" ht="18" x14ac:dyDescent="0.25">
      <c r="A2" s="18" t="s">
        <v>46</v>
      </c>
      <c r="B2" s="18"/>
      <c r="C2" s="18"/>
      <c r="D2" s="18"/>
      <c r="E2" s="18"/>
      <c r="F2" s="18"/>
    </row>
    <row r="3" spans="1:6" ht="18" x14ac:dyDescent="0.25">
      <c r="A3" s="18" t="s">
        <v>1</v>
      </c>
      <c r="B3" s="18"/>
      <c r="C3" s="18"/>
      <c r="D3" s="18"/>
      <c r="E3" s="18"/>
      <c r="F3" s="18"/>
    </row>
    <row r="4" spans="1:6" ht="18" x14ac:dyDescent="0.25">
      <c r="A4" s="18" t="s">
        <v>2</v>
      </c>
      <c r="B4" s="18"/>
      <c r="C4" s="18"/>
      <c r="D4" s="18"/>
      <c r="E4" s="18"/>
      <c r="F4" s="18"/>
    </row>
    <row r="5" spans="1:6" ht="18" x14ac:dyDescent="0.25">
      <c r="A5" s="18" t="s">
        <v>47</v>
      </c>
      <c r="B5" s="18"/>
      <c r="C5" s="18"/>
      <c r="D5" s="18"/>
      <c r="E5" s="18"/>
      <c r="F5" s="18"/>
    </row>
    <row r="6" spans="1:6" x14ac:dyDescent="0.2">
      <c r="B6" s="2"/>
    </row>
    <row r="7" spans="1:6" ht="36" x14ac:dyDescent="0.25">
      <c r="A7" s="12"/>
      <c r="B7" s="13" t="s">
        <v>4</v>
      </c>
      <c r="C7" s="13" t="s">
        <v>3</v>
      </c>
      <c r="D7" s="14" t="s">
        <v>37</v>
      </c>
      <c r="E7" s="14" t="s">
        <v>0</v>
      </c>
      <c r="F7" s="15" t="s">
        <v>7</v>
      </c>
    </row>
    <row r="8" spans="1:6" ht="30" customHeight="1" x14ac:dyDescent="0.2">
      <c r="A8" s="16">
        <v>1</v>
      </c>
      <c r="B8" s="5" t="s">
        <v>6</v>
      </c>
      <c r="C8" s="7" t="s">
        <v>30</v>
      </c>
      <c r="D8" s="8">
        <v>891156</v>
      </c>
      <c r="E8" s="7" t="s">
        <v>33</v>
      </c>
      <c r="F8" s="7" t="s">
        <v>14</v>
      </c>
    </row>
    <row r="9" spans="1:6" ht="30" customHeight="1" x14ac:dyDescent="0.2">
      <c r="A9" s="16">
        <v>2</v>
      </c>
      <c r="B9" s="5" t="s">
        <v>28</v>
      </c>
      <c r="C9" s="7" t="s">
        <v>30</v>
      </c>
      <c r="D9" s="8">
        <v>568400</v>
      </c>
      <c r="E9" s="7" t="s">
        <v>33</v>
      </c>
      <c r="F9" s="7" t="s">
        <v>14</v>
      </c>
    </row>
    <row r="10" spans="1:6" ht="30" customHeight="1" x14ac:dyDescent="0.2">
      <c r="A10" s="16">
        <v>3</v>
      </c>
      <c r="B10" s="5" t="s">
        <v>31</v>
      </c>
      <c r="C10" s="7" t="s">
        <v>30</v>
      </c>
      <c r="D10" s="8">
        <v>5541900</v>
      </c>
      <c r="E10" s="7" t="s">
        <v>33</v>
      </c>
      <c r="F10" s="7" t="s">
        <v>14</v>
      </c>
    </row>
    <row r="11" spans="1:6" ht="30" customHeight="1" x14ac:dyDescent="0.2">
      <c r="A11" s="16">
        <v>4</v>
      </c>
      <c r="B11" s="5" t="s">
        <v>34</v>
      </c>
      <c r="C11" s="7" t="s">
        <v>30</v>
      </c>
      <c r="D11" s="8">
        <v>2220000</v>
      </c>
      <c r="E11" s="7" t="s">
        <v>33</v>
      </c>
      <c r="F11" s="7" t="s">
        <v>35</v>
      </c>
    </row>
    <row r="12" spans="1:6" ht="30" customHeight="1" x14ac:dyDescent="0.2">
      <c r="A12" s="16">
        <v>5</v>
      </c>
      <c r="B12" s="5" t="s">
        <v>40</v>
      </c>
      <c r="C12" s="7" t="s">
        <v>30</v>
      </c>
      <c r="D12" s="8">
        <v>45687188.520000003</v>
      </c>
      <c r="E12" s="7" t="s">
        <v>33</v>
      </c>
      <c r="F12" s="7" t="s">
        <v>23</v>
      </c>
    </row>
    <row r="13" spans="1:6" ht="30" customHeight="1" x14ac:dyDescent="0.2">
      <c r="A13" s="16">
        <v>6</v>
      </c>
      <c r="B13" s="5" t="s">
        <v>29</v>
      </c>
      <c r="C13" s="7" t="s">
        <v>30</v>
      </c>
      <c r="D13" s="8">
        <v>40783748.159999996</v>
      </c>
      <c r="E13" s="7" t="s">
        <v>33</v>
      </c>
      <c r="F13" s="7" t="s">
        <v>13</v>
      </c>
    </row>
    <row r="14" spans="1:6" ht="30" customHeight="1" x14ac:dyDescent="0.2">
      <c r="A14" s="16">
        <v>7</v>
      </c>
      <c r="B14" s="5" t="s">
        <v>42</v>
      </c>
      <c r="C14" s="9" t="s">
        <v>30</v>
      </c>
      <c r="D14" s="8">
        <v>51793742.57</v>
      </c>
      <c r="E14" s="7" t="s">
        <v>33</v>
      </c>
      <c r="F14" s="7" t="s">
        <v>13</v>
      </c>
    </row>
    <row r="15" spans="1:6" ht="30" customHeight="1" x14ac:dyDescent="0.2">
      <c r="A15" s="16">
        <v>8</v>
      </c>
      <c r="B15" s="5" t="s">
        <v>36</v>
      </c>
      <c r="C15" s="9" t="s">
        <v>30</v>
      </c>
      <c r="D15" s="8">
        <v>32500000</v>
      </c>
      <c r="E15" s="7" t="s">
        <v>33</v>
      </c>
      <c r="F15" s="7" t="s">
        <v>13</v>
      </c>
    </row>
    <row r="16" spans="1:6" ht="30" customHeight="1" x14ac:dyDescent="0.2">
      <c r="A16" s="16">
        <v>9</v>
      </c>
      <c r="B16" s="5" t="s">
        <v>44</v>
      </c>
      <c r="C16" s="9" t="s">
        <v>30</v>
      </c>
      <c r="D16" s="8">
        <v>26365093</v>
      </c>
      <c r="E16" s="7" t="s">
        <v>33</v>
      </c>
      <c r="F16" s="7" t="s">
        <v>45</v>
      </c>
    </row>
    <row r="17" spans="1:6" ht="30" customHeight="1" x14ac:dyDescent="0.2">
      <c r="A17" s="16">
        <v>10</v>
      </c>
      <c r="B17" s="5" t="s">
        <v>43</v>
      </c>
      <c r="C17" s="9" t="s">
        <v>30</v>
      </c>
      <c r="D17" s="8">
        <v>16960200</v>
      </c>
      <c r="E17" s="7" t="s">
        <v>33</v>
      </c>
      <c r="F17" s="7" t="s">
        <v>12</v>
      </c>
    </row>
    <row r="18" spans="1:6" ht="30" customHeight="1" x14ac:dyDescent="0.2">
      <c r="A18" s="16">
        <v>11</v>
      </c>
      <c r="B18" s="6" t="s">
        <v>24</v>
      </c>
      <c r="C18" s="9" t="s">
        <v>30</v>
      </c>
      <c r="D18" s="8">
        <v>31822360</v>
      </c>
      <c r="E18" s="7" t="s">
        <v>33</v>
      </c>
      <c r="F18" s="7" t="s">
        <v>17</v>
      </c>
    </row>
    <row r="19" spans="1:6" ht="30" customHeight="1" x14ac:dyDescent="0.2">
      <c r="A19" s="16">
        <v>12</v>
      </c>
      <c r="B19" s="6" t="s">
        <v>39</v>
      </c>
      <c r="C19" s="9" t="s">
        <v>30</v>
      </c>
      <c r="D19" s="10">
        <v>5420000</v>
      </c>
      <c r="E19" s="7" t="s">
        <v>33</v>
      </c>
      <c r="F19" s="9" t="s">
        <v>10</v>
      </c>
    </row>
    <row r="20" spans="1:6" ht="30" customHeight="1" x14ac:dyDescent="0.2">
      <c r="A20" s="16">
        <v>13</v>
      </c>
      <c r="B20" s="5" t="s">
        <v>22</v>
      </c>
      <c r="C20" s="9" t="s">
        <v>30</v>
      </c>
      <c r="D20" s="8">
        <v>89990000</v>
      </c>
      <c r="E20" s="7" t="s">
        <v>33</v>
      </c>
      <c r="F20" s="9" t="s">
        <v>16</v>
      </c>
    </row>
    <row r="21" spans="1:6" ht="30" customHeight="1" x14ac:dyDescent="0.2">
      <c r="A21" s="16">
        <v>14</v>
      </c>
      <c r="B21" s="5" t="s">
        <v>21</v>
      </c>
      <c r="C21" s="9" t="s">
        <v>30</v>
      </c>
      <c r="D21" s="10">
        <v>118360825</v>
      </c>
      <c r="E21" s="7" t="s">
        <v>33</v>
      </c>
      <c r="F21" s="9" t="s">
        <v>15</v>
      </c>
    </row>
    <row r="22" spans="1:6" ht="30" customHeight="1" x14ac:dyDescent="0.2">
      <c r="A22" s="16">
        <v>15</v>
      </c>
      <c r="B22" s="6" t="s">
        <v>32</v>
      </c>
      <c r="C22" s="11" t="s">
        <v>38</v>
      </c>
      <c r="D22" s="10">
        <v>28846529.780000001</v>
      </c>
      <c r="E22" s="7" t="s">
        <v>33</v>
      </c>
      <c r="F22" s="9" t="s">
        <v>11</v>
      </c>
    </row>
    <row r="23" spans="1:6" ht="30" customHeight="1" x14ac:dyDescent="0.2">
      <c r="A23" s="16">
        <v>16</v>
      </c>
      <c r="B23" s="5" t="s">
        <v>41</v>
      </c>
      <c r="C23" s="9" t="s">
        <v>5</v>
      </c>
      <c r="D23" s="8">
        <v>5661825</v>
      </c>
      <c r="E23" s="7" t="s">
        <v>33</v>
      </c>
      <c r="F23" s="7" t="s">
        <v>9</v>
      </c>
    </row>
    <row r="24" spans="1:6" ht="30" customHeight="1" x14ac:dyDescent="0.2">
      <c r="A24" s="16">
        <v>17</v>
      </c>
      <c r="B24" s="5" t="s">
        <v>18</v>
      </c>
      <c r="C24" s="9" t="s">
        <v>5</v>
      </c>
      <c r="D24" s="8">
        <v>74968370</v>
      </c>
      <c r="E24" s="7" t="s">
        <v>33</v>
      </c>
      <c r="F24" s="7" t="s">
        <v>48</v>
      </c>
    </row>
    <row r="25" spans="1:6" ht="30" customHeight="1" x14ac:dyDescent="0.2">
      <c r="A25" s="16">
        <v>18</v>
      </c>
      <c r="B25" s="5" t="s">
        <v>27</v>
      </c>
      <c r="C25" s="9" t="s">
        <v>5</v>
      </c>
      <c r="D25" s="8">
        <v>143474129</v>
      </c>
      <c r="E25" s="7" t="s">
        <v>33</v>
      </c>
      <c r="F25" s="7" t="s">
        <v>8</v>
      </c>
    </row>
    <row r="26" spans="1:6" ht="30" customHeight="1" x14ac:dyDescent="0.2">
      <c r="A26" s="16">
        <v>19</v>
      </c>
      <c r="B26" s="5" t="s">
        <v>20</v>
      </c>
      <c r="C26" s="7" t="s">
        <v>5</v>
      </c>
      <c r="D26" s="8">
        <v>4064900</v>
      </c>
      <c r="E26" s="7" t="s">
        <v>33</v>
      </c>
      <c r="F26" s="7" t="s">
        <v>19</v>
      </c>
    </row>
    <row r="28" spans="1:6" x14ac:dyDescent="0.2">
      <c r="D28" s="4">
        <f>SUM(D8:D26)</f>
        <v>725920367.02999997</v>
      </c>
    </row>
    <row r="33" spans="1:6" ht="15.75" hidden="1" x14ac:dyDescent="0.2">
      <c r="A33" s="17">
        <v>16</v>
      </c>
      <c r="B33" s="5" t="s">
        <v>26</v>
      </c>
      <c r="C33" s="9" t="s">
        <v>5</v>
      </c>
      <c r="D33" s="8">
        <v>0</v>
      </c>
      <c r="E33" s="7" t="s">
        <v>33</v>
      </c>
      <c r="F33" s="7" t="s">
        <v>25</v>
      </c>
    </row>
  </sheetData>
  <mergeCells count="4">
    <mergeCell ref="A2:F2"/>
    <mergeCell ref="A3:F3"/>
    <mergeCell ref="A4:F4"/>
    <mergeCell ref="A5:F5"/>
  </mergeCells>
  <printOptions horizontalCentered="1" verticalCentered="1"/>
  <pageMargins left="0.74803149606299213" right="0.74803149606299213" top="0.11811023622047245" bottom="0.11811023622047245" header="7.874015748031496E-2" footer="0.11811023622047245"/>
  <pageSetup scale="84" fitToHeight="3" orientation="landscape" horizontalDpi="72" verticalDpi="7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61CB247B93B14D9AF3CC787D002EC3" ma:contentTypeVersion="0" ma:contentTypeDescription="Create a new document." ma:contentTypeScope="" ma:versionID="de64a955d15115161718fa7a726c06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CEB870-0370-4AB0-99F0-7A136A0536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8F63EF2-AAE5-4889-9A4F-CEC2E89C4D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0F754D-5468-4A6E-A79C-7D0384D30AD9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Programa 2019</vt:lpstr>
      <vt:lpstr>'Programa 2019'!Print_Area</vt:lpstr>
      <vt:lpstr>'Programa 2019'!Print_Titles</vt:lpstr>
    </vt:vector>
  </TitlesOfParts>
  <Company>BN Valores Puesto de Bolsa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czamora</dc:creator>
  <cp:lastModifiedBy>Maureen Rojas Solano</cp:lastModifiedBy>
  <cp:lastPrinted>2017-12-18T21:52:04Z</cp:lastPrinted>
  <dcterms:created xsi:type="dcterms:W3CDTF">2009-01-12T22:27:42Z</dcterms:created>
  <dcterms:modified xsi:type="dcterms:W3CDTF">2019-01-21T18:50:14Z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0x010100E561CB247B93B14D9AF3CC787D002EC3</vt:lpwstr>
  </property>
</Properties>
</file>